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A Secretaria General 2024\SERVIASEAMOS\PAGO AGOSTO 2024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6" i="1" l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46" i="1" s="1"/>
</calcChain>
</file>

<file path=xl/sharedStrings.xml><?xml version="1.0" encoding="utf-8"?>
<sst xmlns="http://schemas.openxmlformats.org/spreadsheetml/2006/main" count="115" uniqueCount="114">
  <si>
    <t>RUBRO</t>
  </si>
  <si>
    <t>DESCRIPCIÓN DEL RUBRO</t>
  </si>
  <si>
    <t>SEDE 1 - MANZANA LIEVANO - ALCALDÍA MAYOR</t>
  </si>
  <si>
    <t xml:space="preserve">SEDE 2- DIRECCIÓN DISTRITAL DE ARCHIVO DE  BOGOTA </t>
  </si>
  <si>
    <t>SEDE 3 - IMPRENTA DISTRITAL</t>
  </si>
  <si>
    <t xml:space="preserve">SEDE 4 - SEDE ALTERNA RESTREPO </t>
  </si>
  <si>
    <t xml:space="preserve">SEDE 5 - SUPERCADE CAD CARRERA </t>
  </si>
  <si>
    <t xml:space="preserve">SEDE 6 - SUPERCADE AMERICAS </t>
  </si>
  <si>
    <t xml:space="preserve">SEDE 7 - SUPERCADE BOSA </t>
  </si>
  <si>
    <t xml:space="preserve">SEDE 8 - SUPERCADE CALLE 13 </t>
  </si>
  <si>
    <t xml:space="preserve">SEDE 9 - SUPERCADE 20 DE JULIO </t>
  </si>
  <si>
    <t xml:space="preserve">SEDE 10 - SUPERCADE MANITAS </t>
  </si>
  <si>
    <t xml:space="preserve">SEDE 11 - SUPERCADE SUBA </t>
  </si>
  <si>
    <t>SEDE 12 - SUPERCADE SOCIAL</t>
  </si>
  <si>
    <t xml:space="preserve">SEDE 13 - CADE SERVITA </t>
  </si>
  <si>
    <t xml:space="preserve">SEDE 14 - CADE LA VICTORIA </t>
  </si>
  <si>
    <t xml:space="preserve">SEDE 15 - CADE LA GAITANA </t>
  </si>
  <si>
    <t xml:space="preserve">SEDE 16 - SUPERCADE ENGATIVA </t>
  </si>
  <si>
    <t xml:space="preserve">SEDE 17 - CADE LOS LUCEROS </t>
  </si>
  <si>
    <t xml:space="preserve">SEDE 18 - CENTRO DE MEMORIA, PAZ Y RECONCILIACIÓN </t>
  </si>
  <si>
    <t xml:space="preserve">SEDE 19 - CENTRO DE ENCUENTRO BOSA </t>
  </si>
  <si>
    <t xml:space="preserve">SEDE 20 - CENTRO DE ENCUENTRO CHAPINERO </t>
  </si>
  <si>
    <t xml:space="preserve">SEDE 21 - CENTRO DE ENCUENTRO CIUDAD BOLIVAR </t>
  </si>
  <si>
    <t xml:space="preserve">SEDE 22 - CENTRO DE ENCUENTRO KENNEDY PATIO BONITO </t>
  </si>
  <si>
    <t xml:space="preserve">SEDE 23 - CENTRO DE ENCUENTRO RAFAEL URIBE </t>
  </si>
  <si>
    <t xml:space="preserve">SEDE 24 - CENTRO DE ENCUENTRO SUBA </t>
  </si>
  <si>
    <t>SEDE 25 - SEDE ALTERNA TEQUENDAMA</t>
  </si>
  <si>
    <t>TOTAL</t>
  </si>
  <si>
    <t>O2120201002032352001</t>
  </si>
  <si>
    <t>Azúcar refinada</t>
  </si>
  <si>
    <t>O2120201002032381302</t>
  </si>
  <si>
    <t>Café molido</t>
  </si>
  <si>
    <t>O2120201002032382103</t>
  </si>
  <si>
    <t>Café instantáneo aglomerado o atomizado</t>
  </si>
  <si>
    <t>O2120201002032391101</t>
  </si>
  <si>
    <t>Té elaborado</t>
  </si>
  <si>
    <t>O2120201002032399921</t>
  </si>
  <si>
    <t>Productos aromáticos diversos</t>
  </si>
  <si>
    <t>O2120201002042441001</t>
  </si>
  <si>
    <t>Agua purificada (envasada)</t>
  </si>
  <si>
    <t>O2120201002072719007</t>
  </si>
  <si>
    <t>Filtros de material textil, para usos técnicos e industriales</t>
  </si>
  <si>
    <t>O2120201002072719009</t>
  </si>
  <si>
    <t>Paños absorbentes desechables para uso doméstico</t>
  </si>
  <si>
    <t>O2120201002072732007</t>
  </si>
  <si>
    <t>Mechas para trapero</t>
  </si>
  <si>
    <t>O2120201002072792104</t>
  </si>
  <si>
    <t>Fieltros de algodón</t>
  </si>
  <si>
    <t>O2120201002082823803</t>
  </si>
  <si>
    <t>Guantes de fibras artificiales y sintéticas</t>
  </si>
  <si>
    <t>O2120201003013191409</t>
  </si>
  <si>
    <t>Aplicadores, bajalenguas y otros para usos higiénicos, de madera</t>
  </si>
  <si>
    <t>O2120201003023213101</t>
  </si>
  <si>
    <t>Papel del tipo utilizado para papel higiénico</t>
  </si>
  <si>
    <t>O2120201003023213102</t>
  </si>
  <si>
    <t>Papel para servilletas, toallas y similares</t>
  </si>
  <si>
    <t>O2120201003023219303</t>
  </si>
  <si>
    <t>Pañuelos de papel</t>
  </si>
  <si>
    <t>O2120201003023219304</t>
  </si>
  <si>
    <t>Toallas de papel</t>
  </si>
  <si>
    <t>O2120201003023219907</t>
  </si>
  <si>
    <t>Vasos de papel o cartón</t>
  </si>
  <si>
    <t>O2120201003033335001</t>
  </si>
  <si>
    <t>Solventes para insecticida</t>
  </si>
  <si>
    <t>O2120201003033335004</t>
  </si>
  <si>
    <t>Varsol-disolvente núm. 4</t>
  </si>
  <si>
    <t>O2120201003043424014</t>
  </si>
  <si>
    <t>Hipoclorito de sodio</t>
  </si>
  <si>
    <t>O2120201003043466401</t>
  </si>
  <si>
    <t>Desinfectantes</t>
  </si>
  <si>
    <t>O2120201003053532101</t>
  </si>
  <si>
    <t>Jabones en pasta para lavar</t>
  </si>
  <si>
    <t>O2120201003053532103</t>
  </si>
  <si>
    <t>Jabones líquidos para lavar</t>
  </si>
  <si>
    <t>O2120201003053532104</t>
  </si>
  <si>
    <t>Jabones industriales</t>
  </si>
  <si>
    <t>O2120201003053532105</t>
  </si>
  <si>
    <t>Jabones de tocador</t>
  </si>
  <si>
    <t>O2120201003053532201</t>
  </si>
  <si>
    <t>Detergentes en polvo</t>
  </si>
  <si>
    <t>O2120201003053532204</t>
  </si>
  <si>
    <t>Preparaciones para limpiar vidrios</t>
  </si>
  <si>
    <t>O2120201003053533102</t>
  </si>
  <si>
    <t>Purificadores líquidos de ambiente</t>
  </si>
  <si>
    <t>O2120201003053533202</t>
  </si>
  <si>
    <t>Ceras para pisos</t>
  </si>
  <si>
    <t>O2120201003053549945</t>
  </si>
  <si>
    <t>Productos químicos especiales para tratamiento de pisos</t>
  </si>
  <si>
    <t>O2120201003063641001</t>
  </si>
  <si>
    <t>Bolsas de material plástico sin impresión</t>
  </si>
  <si>
    <t>O2120201003063694012</t>
  </si>
  <si>
    <t>Recipientes de material plástico- canecas para la basura</t>
  </si>
  <si>
    <t>O2120201003063694016</t>
  </si>
  <si>
    <t>Recogedores plásticos de basura</t>
  </si>
  <si>
    <t>O2120201003073719199</t>
  </si>
  <si>
    <t>Envases n.c.p. de vidrio</t>
  </si>
  <si>
    <t>O2120201003073719305</t>
  </si>
  <si>
    <t>Vasos y jarros de vidrio</t>
  </si>
  <si>
    <t>O2120201003073722101</t>
  </si>
  <si>
    <t>Vajillas de loza-pedernal</t>
  </si>
  <si>
    <t>O2120201003083899302</t>
  </si>
  <si>
    <t>Escobas</t>
  </si>
  <si>
    <t>O2120201003083899303</t>
  </si>
  <si>
    <t>Cepillos para lavar o fregar</t>
  </si>
  <si>
    <t>O2120201004024291231</t>
  </si>
  <si>
    <t>Esponjas y esponjillas metálicas</t>
  </si>
  <si>
    <t>O2120201004024299201</t>
  </si>
  <si>
    <t>Mangos metálicos</t>
  </si>
  <si>
    <t>O21202020070373122</t>
  </si>
  <si>
    <t>Servicios de arrendamiento o de alquiler de maquinaria y equipo de construcción sin operario</t>
  </si>
  <si>
    <t>O21202020070373230</t>
  </si>
  <si>
    <t>Servicios de arrendamiento sin opción de compra de muebles y otros aparatos domésticos</t>
  </si>
  <si>
    <t>O21202020080585330</t>
  </si>
  <si>
    <t>Servicios de limpieza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</si>
</sst>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11"/>
      <color theme="1"/>
      <name val="Calibri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0" borderId="1" xfId="0" applyBorder="1"/>
    <xf numFmtId="0" fontId="2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164" fontId="0" fillId="0" borderId="1" xfId="2" applyNumberFormat="1" applyFont="1" applyBorder="1"/>
    <xf numFmtId="164" fontId="5" fillId="0" borderId="1" xfId="2" applyNumberFormat="1" applyFont="1" applyBorder="1"/>
    <xf numFmtId="0" fontId="5" fillId="0" borderId="1" xfId="0" applyFont="1" applyBorder="1"/>
  </cellXfs>
  <cellStyles count="4">
    <cellStyle name="Millares" xfId="1" builtinId="3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tabSelected="1" workbookViewId="0">
      <selection activeCell="U53" sqref="U53"/>
    </sheetView>
  </sheetViews>
  <sheetFormatPr baseColWidth="10" defaultRowHeight="14.4" x14ac:dyDescent="0.3"/>
  <cols>
    <col min="2" max="2" width="61.21875" bestFit="1" customWidth="1"/>
    <col min="3" max="3" width="13.88671875" bestFit="1" customWidth="1"/>
    <col min="4" max="5" width="12.88671875" bestFit="1" customWidth="1"/>
    <col min="6" max="6" width="11.88671875" bestFit="1" customWidth="1"/>
    <col min="7" max="13" width="12.88671875" bestFit="1" customWidth="1"/>
    <col min="14" max="17" width="11.88671875" bestFit="1" customWidth="1"/>
    <col min="18" max="18" width="12.88671875" bestFit="1" customWidth="1"/>
    <col min="19" max="19" width="11.88671875" bestFit="1" customWidth="1"/>
    <col min="20" max="22" width="12.88671875" bestFit="1" customWidth="1"/>
    <col min="23" max="24" width="11.88671875" bestFit="1" customWidth="1"/>
    <col min="25" max="25" width="12.88671875" bestFit="1" customWidth="1"/>
    <col min="26" max="27" width="11.88671875" bestFit="1" customWidth="1"/>
    <col min="28" max="28" width="13.88671875" bestFit="1" customWidth="1"/>
  </cols>
  <sheetData>
    <row r="1" spans="1:28" x14ac:dyDescent="0.3">
      <c r="A1" s="1"/>
      <c r="B1" s="1"/>
      <c r="C1" s="2">
        <v>4233100</v>
      </c>
      <c r="D1" s="3">
        <v>4213000</v>
      </c>
      <c r="E1" s="3">
        <v>4211200</v>
      </c>
      <c r="F1" s="3">
        <v>4233100</v>
      </c>
      <c r="G1" s="3">
        <v>4222119</v>
      </c>
      <c r="H1" s="3">
        <v>4222120</v>
      </c>
      <c r="I1" s="3">
        <v>4222122</v>
      </c>
      <c r="J1" s="3">
        <v>4222125</v>
      </c>
      <c r="K1" s="3">
        <v>4222124</v>
      </c>
      <c r="L1" s="3">
        <v>4222138</v>
      </c>
      <c r="M1" s="3">
        <v>4222121</v>
      </c>
      <c r="N1" s="3">
        <v>4222135</v>
      </c>
      <c r="O1" s="3">
        <v>4222102</v>
      </c>
      <c r="P1" s="3">
        <v>4222104</v>
      </c>
      <c r="Q1" s="3">
        <v>4222113</v>
      </c>
      <c r="R1" s="3">
        <v>4222126</v>
      </c>
      <c r="S1" s="3">
        <v>4222127</v>
      </c>
      <c r="T1" s="3">
        <v>4121000</v>
      </c>
      <c r="U1" s="3">
        <v>4123002</v>
      </c>
      <c r="V1" s="3">
        <v>4123005</v>
      </c>
      <c r="W1" s="3">
        <v>4123001</v>
      </c>
      <c r="X1" s="3">
        <v>4123004</v>
      </c>
      <c r="Y1" s="3">
        <v>4123010</v>
      </c>
      <c r="Z1" s="3">
        <v>4123007</v>
      </c>
      <c r="AA1" s="3">
        <v>4123013</v>
      </c>
      <c r="AB1" s="1"/>
    </row>
    <row r="2" spans="1:28" ht="61.2" x14ac:dyDescent="0.3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6" t="s">
        <v>27</v>
      </c>
    </row>
    <row r="3" spans="1:28" x14ac:dyDescent="0.3">
      <c r="A3" s="7" t="s">
        <v>28</v>
      </c>
      <c r="B3" s="8" t="s">
        <v>29</v>
      </c>
      <c r="C3" s="9">
        <v>474716</v>
      </c>
      <c r="D3" s="9">
        <v>178018</v>
      </c>
      <c r="E3" s="9">
        <v>178018</v>
      </c>
      <c r="F3" s="9">
        <v>0</v>
      </c>
      <c r="G3" s="9">
        <v>0</v>
      </c>
      <c r="H3" s="9">
        <v>0</v>
      </c>
      <c r="I3" s="9">
        <v>178018</v>
      </c>
      <c r="J3" s="9">
        <v>0</v>
      </c>
      <c r="K3" s="9">
        <v>11868</v>
      </c>
      <c r="L3" s="9">
        <v>237358</v>
      </c>
      <c r="M3" s="9">
        <v>356037</v>
      </c>
      <c r="N3" s="9">
        <v>0</v>
      </c>
      <c r="O3" s="9">
        <v>178018</v>
      </c>
      <c r="P3" s="9">
        <v>59339</v>
      </c>
      <c r="Q3" s="9">
        <v>59339</v>
      </c>
      <c r="R3" s="9">
        <v>0</v>
      </c>
      <c r="S3" s="9">
        <v>0</v>
      </c>
      <c r="T3" s="9">
        <v>0</v>
      </c>
      <c r="U3" s="9">
        <v>0</v>
      </c>
      <c r="V3" s="9">
        <v>59339</v>
      </c>
      <c r="W3" s="9">
        <v>0</v>
      </c>
      <c r="X3" s="9">
        <v>0</v>
      </c>
      <c r="Y3" s="9">
        <v>59339</v>
      </c>
      <c r="Z3" s="9">
        <v>0</v>
      </c>
      <c r="AA3" s="9">
        <v>0</v>
      </c>
      <c r="AB3" s="10">
        <f>SUM(C3:AA3)</f>
        <v>2029407</v>
      </c>
    </row>
    <row r="4" spans="1:28" x14ac:dyDescent="0.3">
      <c r="A4" s="7" t="s">
        <v>30</v>
      </c>
      <c r="B4" s="8" t="s">
        <v>31</v>
      </c>
      <c r="C4" s="9">
        <v>5439282</v>
      </c>
      <c r="D4" s="9">
        <v>483492</v>
      </c>
      <c r="E4" s="9">
        <v>483492</v>
      </c>
      <c r="F4" s="9">
        <v>0</v>
      </c>
      <c r="G4" s="9">
        <v>0</v>
      </c>
      <c r="H4" s="9">
        <v>0</v>
      </c>
      <c r="I4" s="9">
        <v>362619</v>
      </c>
      <c r="J4" s="9">
        <v>0</v>
      </c>
      <c r="K4" s="9">
        <v>604365</v>
      </c>
      <c r="L4" s="9">
        <v>362619</v>
      </c>
      <c r="M4" s="9">
        <v>483492</v>
      </c>
      <c r="N4" s="9">
        <v>120873</v>
      </c>
      <c r="O4" s="9">
        <v>241746</v>
      </c>
      <c r="P4" s="9">
        <v>60436</v>
      </c>
      <c r="Q4" s="9">
        <v>120873</v>
      </c>
      <c r="R4" s="9">
        <v>0</v>
      </c>
      <c r="S4" s="9">
        <v>72524</v>
      </c>
      <c r="T4" s="9">
        <v>483492</v>
      </c>
      <c r="U4" s="9">
        <v>0</v>
      </c>
      <c r="V4" s="9">
        <v>725238</v>
      </c>
      <c r="W4" s="9">
        <v>0</v>
      </c>
      <c r="X4" s="9">
        <v>120873</v>
      </c>
      <c r="Y4" s="9">
        <v>120873</v>
      </c>
      <c r="Z4" s="9">
        <v>0</v>
      </c>
      <c r="AA4" s="9">
        <v>0</v>
      </c>
      <c r="AB4" s="10">
        <f t="shared" ref="AB4:AB45" si="0">SUM(C4:AA4)</f>
        <v>10286289</v>
      </c>
    </row>
    <row r="5" spans="1:28" x14ac:dyDescent="0.3">
      <c r="A5" s="7" t="s">
        <v>32</v>
      </c>
      <c r="B5" s="8" t="s">
        <v>33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>
        <f t="shared" si="0"/>
        <v>0</v>
      </c>
    </row>
    <row r="6" spans="1:28" x14ac:dyDescent="0.3">
      <c r="A6" s="7" t="s">
        <v>34</v>
      </c>
      <c r="B6" s="8" t="s">
        <v>35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39030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f t="shared" si="0"/>
        <v>39030</v>
      </c>
    </row>
    <row r="7" spans="1:28" x14ac:dyDescent="0.3">
      <c r="A7" s="7" t="s">
        <v>36</v>
      </c>
      <c r="B7" s="8" t="s">
        <v>37</v>
      </c>
      <c r="C7" s="9">
        <v>1569067</v>
      </c>
      <c r="D7" s="9">
        <v>119793</v>
      </c>
      <c r="E7" s="9">
        <v>74871</v>
      </c>
      <c r="F7" s="9">
        <v>0</v>
      </c>
      <c r="G7" s="9">
        <v>39588</v>
      </c>
      <c r="H7" s="9">
        <v>0</v>
      </c>
      <c r="I7" s="9">
        <v>89845</v>
      </c>
      <c r="J7" s="9">
        <v>72268</v>
      </c>
      <c r="K7" s="9">
        <v>132165</v>
      </c>
      <c r="L7" s="9">
        <v>72268</v>
      </c>
      <c r="M7" s="9">
        <v>119793</v>
      </c>
      <c r="N7" s="9">
        <v>29948</v>
      </c>
      <c r="O7" s="9">
        <v>29948</v>
      </c>
      <c r="P7" s="9">
        <v>27474</v>
      </c>
      <c r="Q7" s="9">
        <v>12371</v>
      </c>
      <c r="R7" s="9">
        <v>12371</v>
      </c>
      <c r="S7" s="9">
        <v>33531</v>
      </c>
      <c r="T7" s="9">
        <v>77474</v>
      </c>
      <c r="U7" s="9">
        <v>29948</v>
      </c>
      <c r="V7" s="9">
        <v>95051</v>
      </c>
      <c r="W7" s="9">
        <v>0</v>
      </c>
      <c r="X7" s="9">
        <v>59897</v>
      </c>
      <c r="Y7" s="9">
        <v>59897</v>
      </c>
      <c r="Z7" s="9">
        <v>51108</v>
      </c>
      <c r="AA7" s="9">
        <v>0</v>
      </c>
      <c r="AB7" s="10">
        <f t="shared" si="0"/>
        <v>2808676</v>
      </c>
    </row>
    <row r="8" spans="1:28" x14ac:dyDescent="0.3">
      <c r="A8" s="7" t="s">
        <v>38</v>
      </c>
      <c r="B8" s="8" t="s">
        <v>39</v>
      </c>
      <c r="C8" s="9">
        <v>180804</v>
      </c>
      <c r="D8" s="9">
        <v>90402</v>
      </c>
      <c r="E8" s="9">
        <v>90402</v>
      </c>
      <c r="F8" s="9">
        <v>0</v>
      </c>
      <c r="G8" s="9">
        <v>36161</v>
      </c>
      <c r="H8" s="9">
        <v>90402</v>
      </c>
      <c r="I8" s="9">
        <v>0</v>
      </c>
      <c r="J8" s="9">
        <v>90402</v>
      </c>
      <c r="K8" s="9">
        <v>72322</v>
      </c>
      <c r="L8" s="9">
        <v>90402</v>
      </c>
      <c r="M8" s="9">
        <v>45201</v>
      </c>
      <c r="N8" s="9">
        <v>117523</v>
      </c>
      <c r="O8" s="9">
        <v>72322</v>
      </c>
      <c r="P8" s="9">
        <v>54241</v>
      </c>
      <c r="Q8" s="9">
        <v>54241</v>
      </c>
      <c r="R8" s="9">
        <v>54241</v>
      </c>
      <c r="S8" s="9">
        <v>54241</v>
      </c>
      <c r="T8" s="9">
        <v>90402</v>
      </c>
      <c r="U8" s="9">
        <v>0</v>
      </c>
      <c r="V8" s="9">
        <v>90402</v>
      </c>
      <c r="W8" s="9">
        <v>72322</v>
      </c>
      <c r="X8" s="9">
        <v>54241</v>
      </c>
      <c r="Y8" s="9">
        <v>27121</v>
      </c>
      <c r="Z8" s="9">
        <v>36161</v>
      </c>
      <c r="AA8" s="9">
        <v>0</v>
      </c>
      <c r="AB8" s="10">
        <f t="shared" si="0"/>
        <v>1563956</v>
      </c>
    </row>
    <row r="9" spans="1:28" x14ac:dyDescent="0.3">
      <c r="A9" s="7" t="s">
        <v>40</v>
      </c>
      <c r="B9" s="8" t="s">
        <v>41</v>
      </c>
      <c r="C9" s="9">
        <v>32282</v>
      </c>
      <c r="D9" s="9">
        <v>8608</v>
      </c>
      <c r="E9" s="9">
        <v>2152</v>
      </c>
      <c r="F9" s="9">
        <v>0</v>
      </c>
      <c r="G9" s="9">
        <v>0</v>
      </c>
      <c r="H9" s="9">
        <v>8608</v>
      </c>
      <c r="I9" s="9">
        <v>0</v>
      </c>
      <c r="J9" s="9">
        <v>0</v>
      </c>
      <c r="K9" s="9">
        <v>8608</v>
      </c>
      <c r="L9" s="9">
        <v>0</v>
      </c>
      <c r="M9" s="9">
        <v>0</v>
      </c>
      <c r="N9" s="9">
        <v>0</v>
      </c>
      <c r="O9" s="9">
        <v>8608</v>
      </c>
      <c r="P9" s="9">
        <v>2152</v>
      </c>
      <c r="Q9" s="9">
        <v>9039</v>
      </c>
      <c r="R9" s="9">
        <v>0</v>
      </c>
      <c r="S9" s="9">
        <v>8608</v>
      </c>
      <c r="T9" s="9">
        <v>32999</v>
      </c>
      <c r="U9" s="9">
        <v>10761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10">
        <f t="shared" si="0"/>
        <v>132425</v>
      </c>
    </row>
    <row r="10" spans="1:28" x14ac:dyDescent="0.3">
      <c r="A10" s="7" t="s">
        <v>42</v>
      </c>
      <c r="B10" s="8" t="s">
        <v>43</v>
      </c>
      <c r="C10" s="9">
        <v>42374</v>
      </c>
      <c r="D10" s="9">
        <v>10057</v>
      </c>
      <c r="E10" s="9">
        <v>0</v>
      </c>
      <c r="F10" s="9">
        <v>0</v>
      </c>
      <c r="G10" s="9">
        <v>0</v>
      </c>
      <c r="H10" s="9">
        <v>0</v>
      </c>
      <c r="I10" s="9">
        <v>10057</v>
      </c>
      <c r="J10" s="9">
        <v>10057</v>
      </c>
      <c r="K10" s="9">
        <v>0</v>
      </c>
      <c r="L10" s="9">
        <v>0</v>
      </c>
      <c r="M10" s="9">
        <v>0</v>
      </c>
      <c r="N10" s="9">
        <v>6286</v>
      </c>
      <c r="O10" s="9">
        <v>5029</v>
      </c>
      <c r="P10" s="9">
        <v>5029</v>
      </c>
      <c r="Q10" s="9">
        <v>5029</v>
      </c>
      <c r="R10" s="9">
        <v>0</v>
      </c>
      <c r="S10" s="9">
        <v>0</v>
      </c>
      <c r="T10" s="9">
        <v>15476</v>
      </c>
      <c r="U10" s="9">
        <v>0</v>
      </c>
      <c r="V10" s="9">
        <v>0</v>
      </c>
      <c r="W10" s="9">
        <v>0</v>
      </c>
      <c r="X10" s="9">
        <v>0</v>
      </c>
      <c r="Y10" s="9">
        <v>6286</v>
      </c>
      <c r="Z10" s="9">
        <v>0</v>
      </c>
      <c r="AA10" s="9">
        <v>0</v>
      </c>
      <c r="AB10" s="10">
        <f t="shared" si="0"/>
        <v>115680</v>
      </c>
    </row>
    <row r="11" spans="1:28" x14ac:dyDescent="0.3">
      <c r="A11" s="7" t="s">
        <v>44</v>
      </c>
      <c r="B11" s="8" t="s">
        <v>45</v>
      </c>
      <c r="C11" s="9">
        <v>103304</v>
      </c>
      <c r="D11" s="9">
        <v>41322</v>
      </c>
      <c r="E11" s="9">
        <v>0</v>
      </c>
      <c r="F11" s="9">
        <v>0</v>
      </c>
      <c r="G11" s="9">
        <v>0</v>
      </c>
      <c r="H11" s="9">
        <v>41322</v>
      </c>
      <c r="I11" s="9">
        <v>0</v>
      </c>
      <c r="J11" s="9">
        <v>0</v>
      </c>
      <c r="K11" s="9">
        <v>0</v>
      </c>
      <c r="L11" s="9">
        <v>41322</v>
      </c>
      <c r="M11" s="9">
        <v>0</v>
      </c>
      <c r="N11" s="9">
        <v>41322</v>
      </c>
      <c r="O11" s="9">
        <v>0</v>
      </c>
      <c r="P11" s="9">
        <v>0</v>
      </c>
      <c r="Q11" s="9">
        <v>0</v>
      </c>
      <c r="R11" s="9">
        <v>20661</v>
      </c>
      <c r="S11" s="9">
        <v>15496</v>
      </c>
      <c r="T11" s="9">
        <v>64463</v>
      </c>
      <c r="U11" s="9">
        <v>0</v>
      </c>
      <c r="V11" s="9">
        <v>0</v>
      </c>
      <c r="W11" s="9">
        <v>8148</v>
      </c>
      <c r="X11" s="9">
        <v>0</v>
      </c>
      <c r="Y11" s="9">
        <v>30991</v>
      </c>
      <c r="Z11" s="9">
        <v>0</v>
      </c>
      <c r="AA11" s="9">
        <v>0</v>
      </c>
      <c r="AB11" s="10">
        <f t="shared" si="0"/>
        <v>408351</v>
      </c>
    </row>
    <row r="12" spans="1:28" x14ac:dyDescent="0.3">
      <c r="A12" s="7" t="s">
        <v>46</v>
      </c>
      <c r="B12" s="8" t="s">
        <v>47</v>
      </c>
      <c r="C12" s="9">
        <v>161333</v>
      </c>
      <c r="D12" s="9">
        <v>98548</v>
      </c>
      <c r="E12" s="9">
        <v>0</v>
      </c>
      <c r="F12" s="9">
        <v>0</v>
      </c>
      <c r="G12" s="9">
        <v>0</v>
      </c>
      <c r="H12" s="9">
        <v>26885</v>
      </c>
      <c r="I12" s="9">
        <v>4647</v>
      </c>
      <c r="J12" s="9">
        <v>0</v>
      </c>
      <c r="K12" s="9">
        <v>13075</v>
      </c>
      <c r="L12" s="9">
        <v>7516</v>
      </c>
      <c r="M12" s="9">
        <v>0</v>
      </c>
      <c r="N12" s="9">
        <v>4647</v>
      </c>
      <c r="O12" s="9">
        <v>10572</v>
      </c>
      <c r="P12" s="9">
        <v>0</v>
      </c>
      <c r="Q12" s="9">
        <v>42032</v>
      </c>
      <c r="R12" s="9">
        <v>0</v>
      </c>
      <c r="S12" s="9">
        <v>7516</v>
      </c>
      <c r="T12" s="9">
        <v>25895</v>
      </c>
      <c r="U12" s="9">
        <v>0</v>
      </c>
      <c r="V12" s="9">
        <v>57328</v>
      </c>
      <c r="W12" s="9">
        <v>0</v>
      </c>
      <c r="X12" s="9">
        <v>0</v>
      </c>
      <c r="Y12" s="9">
        <v>9044</v>
      </c>
      <c r="Z12" s="9">
        <v>0</v>
      </c>
      <c r="AA12" s="9">
        <v>0</v>
      </c>
      <c r="AB12" s="10">
        <f t="shared" si="0"/>
        <v>469038</v>
      </c>
    </row>
    <row r="13" spans="1:28" x14ac:dyDescent="0.3">
      <c r="A13" s="7" t="s">
        <v>48</v>
      </c>
      <c r="B13" s="8" t="s">
        <v>49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0">
        <f t="shared" si="0"/>
        <v>0</v>
      </c>
    </row>
    <row r="14" spans="1:28" x14ac:dyDescent="0.3">
      <c r="A14" s="7" t="s">
        <v>50</v>
      </c>
      <c r="B14" s="8" t="s">
        <v>51</v>
      </c>
      <c r="C14" s="9">
        <v>42781</v>
      </c>
      <c r="D14" s="9">
        <v>8556</v>
      </c>
      <c r="E14" s="9">
        <v>8556</v>
      </c>
      <c r="F14" s="9">
        <v>0</v>
      </c>
      <c r="G14" s="9">
        <v>6417</v>
      </c>
      <c r="H14" s="9">
        <v>6417</v>
      </c>
      <c r="I14" s="9">
        <v>8556</v>
      </c>
      <c r="J14" s="9">
        <v>6417</v>
      </c>
      <c r="K14" s="9">
        <v>2139</v>
      </c>
      <c r="L14" s="9">
        <v>8556</v>
      </c>
      <c r="M14" s="9">
        <v>8556</v>
      </c>
      <c r="N14" s="9">
        <v>0</v>
      </c>
      <c r="O14" s="9">
        <v>4278</v>
      </c>
      <c r="P14" s="9">
        <v>0</v>
      </c>
      <c r="Q14" s="9">
        <v>0</v>
      </c>
      <c r="R14" s="9">
        <v>4278</v>
      </c>
      <c r="S14" s="9">
        <v>4278</v>
      </c>
      <c r="T14" s="9">
        <v>10695</v>
      </c>
      <c r="U14" s="9">
        <v>10695</v>
      </c>
      <c r="V14" s="9">
        <v>6417</v>
      </c>
      <c r="W14" s="9">
        <v>0</v>
      </c>
      <c r="X14" s="9">
        <v>0</v>
      </c>
      <c r="Y14" s="9">
        <v>8556</v>
      </c>
      <c r="Z14" s="9">
        <v>0</v>
      </c>
      <c r="AA14" s="9">
        <v>0</v>
      </c>
      <c r="AB14" s="10">
        <f t="shared" si="0"/>
        <v>156148</v>
      </c>
    </row>
    <row r="15" spans="1:28" x14ac:dyDescent="0.3">
      <c r="A15" s="7" t="s">
        <v>52</v>
      </c>
      <c r="B15" s="8" t="s">
        <v>53</v>
      </c>
      <c r="C15" s="9">
        <v>1838688</v>
      </c>
      <c r="D15" s="9">
        <v>294190</v>
      </c>
      <c r="E15" s="9">
        <v>147095</v>
      </c>
      <c r="F15" s="9">
        <v>0</v>
      </c>
      <c r="G15" s="9">
        <v>242707</v>
      </c>
      <c r="H15" s="9">
        <v>0</v>
      </c>
      <c r="I15" s="9">
        <v>220643</v>
      </c>
      <c r="J15" s="9">
        <v>0</v>
      </c>
      <c r="K15" s="9">
        <v>588380</v>
      </c>
      <c r="L15" s="9">
        <v>294190</v>
      </c>
      <c r="M15" s="9">
        <v>367738</v>
      </c>
      <c r="N15" s="9">
        <v>147095</v>
      </c>
      <c r="O15" s="9">
        <v>0</v>
      </c>
      <c r="P15" s="9">
        <v>73548</v>
      </c>
      <c r="Q15" s="9">
        <v>0</v>
      </c>
      <c r="R15" s="9">
        <v>0</v>
      </c>
      <c r="S15" s="9">
        <v>0</v>
      </c>
      <c r="T15" s="9">
        <v>294190</v>
      </c>
      <c r="U15" s="9">
        <v>0</v>
      </c>
      <c r="V15" s="9">
        <v>147095</v>
      </c>
      <c r="W15" s="9">
        <v>0</v>
      </c>
      <c r="X15" s="9">
        <v>0</v>
      </c>
      <c r="Y15" s="9">
        <v>220643</v>
      </c>
      <c r="Z15" s="9">
        <v>110321</v>
      </c>
      <c r="AA15" s="9">
        <v>0</v>
      </c>
      <c r="AB15" s="10">
        <f t="shared" si="0"/>
        <v>4986523</v>
      </c>
    </row>
    <row r="16" spans="1:28" x14ac:dyDescent="0.3">
      <c r="A16" s="7" t="s">
        <v>54</v>
      </c>
      <c r="B16" s="8" t="s">
        <v>55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0">
        <f t="shared" si="0"/>
        <v>0</v>
      </c>
    </row>
    <row r="17" spans="1:28" x14ac:dyDescent="0.3">
      <c r="A17" s="7" t="s">
        <v>56</v>
      </c>
      <c r="B17" s="8" t="s">
        <v>57</v>
      </c>
      <c r="C17" s="9">
        <v>12903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10">
        <f t="shared" si="0"/>
        <v>12903</v>
      </c>
    </row>
    <row r="18" spans="1:28" x14ac:dyDescent="0.3">
      <c r="A18" s="7" t="s">
        <v>58</v>
      </c>
      <c r="B18" s="8" t="s">
        <v>59</v>
      </c>
      <c r="C18" s="9">
        <v>2273417</v>
      </c>
      <c r="D18" s="9">
        <v>202082</v>
      </c>
      <c r="E18" s="9">
        <v>151561</v>
      </c>
      <c r="F18" s="9">
        <v>0</v>
      </c>
      <c r="G18" s="9">
        <v>0</v>
      </c>
      <c r="H18" s="9">
        <v>151561</v>
      </c>
      <c r="I18" s="9">
        <v>151561</v>
      </c>
      <c r="J18" s="9">
        <v>0</v>
      </c>
      <c r="K18" s="9">
        <v>404163</v>
      </c>
      <c r="L18" s="9">
        <v>0</v>
      </c>
      <c r="M18" s="9">
        <v>202082</v>
      </c>
      <c r="N18" s="9">
        <v>101041</v>
      </c>
      <c r="O18" s="9">
        <v>0</v>
      </c>
      <c r="P18" s="9">
        <v>50520</v>
      </c>
      <c r="Q18" s="9">
        <v>0</v>
      </c>
      <c r="R18" s="9">
        <v>202082</v>
      </c>
      <c r="S18" s="9">
        <v>75781</v>
      </c>
      <c r="T18" s="9">
        <v>0</v>
      </c>
      <c r="U18" s="9">
        <v>0</v>
      </c>
      <c r="V18" s="9">
        <v>151561</v>
      </c>
      <c r="W18" s="9">
        <v>0</v>
      </c>
      <c r="X18" s="9">
        <v>0</v>
      </c>
      <c r="Y18" s="9">
        <v>126301</v>
      </c>
      <c r="Z18" s="9">
        <v>50520</v>
      </c>
      <c r="AA18" s="9">
        <v>0</v>
      </c>
      <c r="AB18" s="10">
        <f t="shared" si="0"/>
        <v>4294233</v>
      </c>
    </row>
    <row r="19" spans="1:28" x14ac:dyDescent="0.3">
      <c r="A19" s="7" t="s">
        <v>60</v>
      </c>
      <c r="B19" s="8" t="s">
        <v>61</v>
      </c>
      <c r="C19" s="9">
        <v>586822</v>
      </c>
      <c r="D19" s="9">
        <v>46946</v>
      </c>
      <c r="E19" s="9">
        <v>46946</v>
      </c>
      <c r="F19" s="9">
        <v>0</v>
      </c>
      <c r="G19" s="9">
        <v>204631</v>
      </c>
      <c r="H19" s="9">
        <v>18603</v>
      </c>
      <c r="I19" s="9">
        <v>18603</v>
      </c>
      <c r="J19" s="9">
        <v>46946</v>
      </c>
      <c r="K19" s="9">
        <v>46946</v>
      </c>
      <c r="L19" s="9">
        <v>46946</v>
      </c>
      <c r="M19" s="9">
        <v>46946</v>
      </c>
      <c r="N19" s="9">
        <v>70418</v>
      </c>
      <c r="O19" s="9">
        <v>23472</v>
      </c>
      <c r="P19" s="9">
        <v>23472</v>
      </c>
      <c r="Q19" s="9">
        <v>23472</v>
      </c>
      <c r="R19" s="9">
        <v>0</v>
      </c>
      <c r="S19" s="9">
        <v>16387</v>
      </c>
      <c r="T19" s="9">
        <v>352093</v>
      </c>
      <c r="U19" s="9">
        <v>0</v>
      </c>
      <c r="V19" s="9">
        <v>140617</v>
      </c>
      <c r="W19" s="9">
        <v>0</v>
      </c>
      <c r="X19" s="9">
        <v>0</v>
      </c>
      <c r="Y19" s="9">
        <v>139521</v>
      </c>
      <c r="Z19" s="9">
        <v>93014</v>
      </c>
      <c r="AA19" s="9">
        <v>0</v>
      </c>
      <c r="AB19" s="10">
        <f t="shared" si="0"/>
        <v>1992801</v>
      </c>
    </row>
    <row r="20" spans="1:28" x14ac:dyDescent="0.3">
      <c r="A20" s="7" t="s">
        <v>62</v>
      </c>
      <c r="B20" s="8" t="s">
        <v>63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0">
        <f t="shared" si="0"/>
        <v>0</v>
      </c>
    </row>
    <row r="21" spans="1:28" x14ac:dyDescent="0.3">
      <c r="A21" s="7" t="s">
        <v>64</v>
      </c>
      <c r="B21" s="8" t="s">
        <v>65</v>
      </c>
      <c r="C21" s="9">
        <v>228256</v>
      </c>
      <c r="D21" s="9">
        <v>19565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62066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28334</v>
      </c>
      <c r="U21" s="9">
        <v>0</v>
      </c>
      <c r="V21" s="9">
        <v>13043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10">
        <f t="shared" si="0"/>
        <v>351264</v>
      </c>
    </row>
    <row r="22" spans="1:28" x14ac:dyDescent="0.3">
      <c r="A22" s="7" t="s">
        <v>66</v>
      </c>
      <c r="B22" s="8" t="s">
        <v>67</v>
      </c>
      <c r="C22" s="9">
        <v>168625</v>
      </c>
      <c r="D22" s="9">
        <v>19271</v>
      </c>
      <c r="E22" s="9">
        <v>19271</v>
      </c>
      <c r="F22" s="9">
        <v>0</v>
      </c>
      <c r="G22" s="9">
        <v>0</v>
      </c>
      <c r="H22" s="9">
        <v>19271</v>
      </c>
      <c r="I22" s="9">
        <v>19271</v>
      </c>
      <c r="J22" s="9">
        <v>19271</v>
      </c>
      <c r="K22" s="9">
        <v>38543</v>
      </c>
      <c r="L22" s="9">
        <v>19271</v>
      </c>
      <c r="M22" s="9">
        <v>19271</v>
      </c>
      <c r="N22" s="9">
        <v>24089</v>
      </c>
      <c r="O22" s="9">
        <v>19271</v>
      </c>
      <c r="P22" s="9">
        <v>0</v>
      </c>
      <c r="Q22" s="9">
        <v>14454</v>
      </c>
      <c r="R22" s="9">
        <v>0</v>
      </c>
      <c r="S22" s="9">
        <v>14454</v>
      </c>
      <c r="T22" s="9">
        <v>28907</v>
      </c>
      <c r="U22" s="9">
        <v>0</v>
      </c>
      <c r="V22" s="9">
        <v>0</v>
      </c>
      <c r="W22" s="9">
        <v>0</v>
      </c>
      <c r="X22" s="9">
        <v>0</v>
      </c>
      <c r="Y22" s="9">
        <v>14454</v>
      </c>
      <c r="Z22" s="9">
        <v>0</v>
      </c>
      <c r="AA22" s="9">
        <v>0</v>
      </c>
      <c r="AB22" s="10">
        <f t="shared" si="0"/>
        <v>457694</v>
      </c>
    </row>
    <row r="23" spans="1:28" x14ac:dyDescent="0.3">
      <c r="A23" s="7" t="s">
        <v>68</v>
      </c>
      <c r="B23" s="8" t="s">
        <v>69</v>
      </c>
      <c r="C23" s="9">
        <v>240026</v>
      </c>
      <c r="D23" s="9">
        <v>40876</v>
      </c>
      <c r="E23" s="9">
        <v>0</v>
      </c>
      <c r="F23" s="9">
        <v>0</v>
      </c>
      <c r="G23" s="9">
        <v>2920</v>
      </c>
      <c r="H23" s="9">
        <v>0</v>
      </c>
      <c r="I23" s="9">
        <v>23341</v>
      </c>
      <c r="J23" s="9">
        <v>0</v>
      </c>
      <c r="K23" s="9">
        <v>60705</v>
      </c>
      <c r="L23" s="9">
        <v>0</v>
      </c>
      <c r="M23" s="9">
        <v>23341</v>
      </c>
      <c r="N23" s="9">
        <v>48888</v>
      </c>
      <c r="O23" s="9">
        <v>68310</v>
      </c>
      <c r="P23" s="9">
        <v>47872</v>
      </c>
      <c r="Q23" s="9">
        <v>0</v>
      </c>
      <c r="R23" s="9">
        <v>0</v>
      </c>
      <c r="S23" s="9">
        <v>38536</v>
      </c>
      <c r="T23" s="9">
        <v>40861</v>
      </c>
      <c r="U23" s="9">
        <v>0</v>
      </c>
      <c r="V23" s="9">
        <v>47872</v>
      </c>
      <c r="W23" s="9">
        <v>29200</v>
      </c>
      <c r="X23" s="9">
        <v>0</v>
      </c>
      <c r="Y23" s="9">
        <v>29200</v>
      </c>
      <c r="Z23" s="9">
        <v>80295</v>
      </c>
      <c r="AA23" s="9">
        <v>0</v>
      </c>
      <c r="AB23" s="10">
        <f t="shared" si="0"/>
        <v>822243</v>
      </c>
    </row>
    <row r="24" spans="1:28" x14ac:dyDescent="0.3">
      <c r="A24" s="7" t="s">
        <v>70</v>
      </c>
      <c r="B24" s="8" t="s">
        <v>71</v>
      </c>
      <c r="C24" s="9">
        <v>14048</v>
      </c>
      <c r="D24" s="9">
        <v>5268</v>
      </c>
      <c r="E24" s="9">
        <v>0</v>
      </c>
      <c r="F24" s="9">
        <v>0</v>
      </c>
      <c r="G24" s="9">
        <v>0</v>
      </c>
      <c r="H24" s="9">
        <v>5268</v>
      </c>
      <c r="I24" s="9">
        <v>5268</v>
      </c>
      <c r="J24" s="9">
        <v>0</v>
      </c>
      <c r="K24" s="9">
        <v>5268</v>
      </c>
      <c r="L24" s="9">
        <v>5268</v>
      </c>
      <c r="M24" s="9">
        <v>5268</v>
      </c>
      <c r="N24" s="9">
        <v>0</v>
      </c>
      <c r="O24" s="9">
        <v>5268</v>
      </c>
      <c r="P24" s="9">
        <v>0</v>
      </c>
      <c r="Q24" s="9">
        <v>0</v>
      </c>
      <c r="R24" s="9">
        <v>0</v>
      </c>
      <c r="S24" s="9">
        <v>3512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5268</v>
      </c>
      <c r="Z24" s="9">
        <v>0</v>
      </c>
      <c r="AA24" s="9">
        <v>0</v>
      </c>
      <c r="AB24" s="10">
        <f t="shared" si="0"/>
        <v>59704</v>
      </c>
    </row>
    <row r="25" spans="1:28" x14ac:dyDescent="0.3">
      <c r="A25" s="7" t="s">
        <v>72</v>
      </c>
      <c r="B25" s="8" t="s">
        <v>73</v>
      </c>
      <c r="C25" s="9">
        <v>307937</v>
      </c>
      <c r="D25" s="9">
        <v>26395</v>
      </c>
      <c r="E25" s="9">
        <v>26395</v>
      </c>
      <c r="F25" s="9">
        <v>0</v>
      </c>
      <c r="G25" s="9">
        <v>8798</v>
      </c>
      <c r="H25" s="9">
        <v>0</v>
      </c>
      <c r="I25" s="9">
        <v>26395</v>
      </c>
      <c r="J25" s="9">
        <v>0</v>
      </c>
      <c r="K25" s="9">
        <v>26395</v>
      </c>
      <c r="L25" s="9">
        <v>26395</v>
      </c>
      <c r="M25" s="9">
        <v>0</v>
      </c>
      <c r="N25" s="9">
        <v>17596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8798</v>
      </c>
      <c r="Z25" s="9">
        <v>0</v>
      </c>
      <c r="AA25" s="9">
        <v>0</v>
      </c>
      <c r="AB25" s="10">
        <f t="shared" si="0"/>
        <v>475104</v>
      </c>
    </row>
    <row r="26" spans="1:28" x14ac:dyDescent="0.3">
      <c r="A26" s="7" t="s">
        <v>74</v>
      </c>
      <c r="B26" s="8" t="s">
        <v>75</v>
      </c>
      <c r="C26" s="9">
        <v>4795</v>
      </c>
      <c r="D26" s="9">
        <v>7193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7193</v>
      </c>
      <c r="M26" s="9">
        <v>0</v>
      </c>
      <c r="N26" s="9">
        <v>7193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10">
        <f t="shared" si="0"/>
        <v>26374</v>
      </c>
    </row>
    <row r="27" spans="1:28" x14ac:dyDescent="0.3">
      <c r="A27" s="7" t="s">
        <v>76</v>
      </c>
      <c r="B27" s="8" t="s">
        <v>77</v>
      </c>
      <c r="C27" s="9">
        <v>62996</v>
      </c>
      <c r="D27" s="9">
        <v>4200</v>
      </c>
      <c r="E27" s="9">
        <v>0</v>
      </c>
      <c r="F27" s="9">
        <v>0</v>
      </c>
      <c r="G27" s="9">
        <v>0</v>
      </c>
      <c r="H27" s="9">
        <v>0</v>
      </c>
      <c r="I27" s="9">
        <v>4200</v>
      </c>
      <c r="J27" s="9">
        <v>0</v>
      </c>
      <c r="K27" s="9">
        <v>4200</v>
      </c>
      <c r="L27" s="9">
        <v>4200</v>
      </c>
      <c r="M27" s="9">
        <v>0</v>
      </c>
      <c r="N27" s="9">
        <v>4200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7000</v>
      </c>
      <c r="U27" s="9">
        <v>0</v>
      </c>
      <c r="V27" s="9">
        <v>4200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10">
        <f t="shared" si="0"/>
        <v>95196</v>
      </c>
    </row>
    <row r="28" spans="1:28" x14ac:dyDescent="0.3">
      <c r="A28" s="7" t="s">
        <v>78</v>
      </c>
      <c r="B28" s="8" t="s">
        <v>79</v>
      </c>
      <c r="C28" s="9">
        <v>3981</v>
      </c>
      <c r="D28" s="9">
        <v>3981</v>
      </c>
      <c r="E28" s="9">
        <v>0</v>
      </c>
      <c r="F28" s="9">
        <v>0</v>
      </c>
      <c r="G28" s="9">
        <v>0</v>
      </c>
      <c r="H28" s="9">
        <v>0</v>
      </c>
      <c r="I28" s="9">
        <v>11944</v>
      </c>
      <c r="J28" s="9">
        <v>11944</v>
      </c>
      <c r="K28" s="9">
        <v>11944</v>
      </c>
      <c r="L28" s="9">
        <v>11944</v>
      </c>
      <c r="M28" s="9">
        <v>0</v>
      </c>
      <c r="N28" s="9">
        <v>7962</v>
      </c>
      <c r="O28" s="9">
        <v>11944</v>
      </c>
      <c r="P28" s="9">
        <v>0</v>
      </c>
      <c r="Q28" s="9">
        <v>0</v>
      </c>
      <c r="R28" s="9">
        <v>0</v>
      </c>
      <c r="S28" s="9">
        <v>0</v>
      </c>
      <c r="T28" s="9">
        <v>19906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10">
        <f t="shared" si="0"/>
        <v>95550</v>
      </c>
    </row>
    <row r="29" spans="1:28" x14ac:dyDescent="0.3">
      <c r="A29" s="7" t="s">
        <v>80</v>
      </c>
      <c r="B29" s="8" t="s">
        <v>81</v>
      </c>
      <c r="C29" s="9">
        <v>138946</v>
      </c>
      <c r="D29" s="9">
        <v>19849</v>
      </c>
      <c r="E29" s="9">
        <v>0</v>
      </c>
      <c r="F29" s="9">
        <v>0</v>
      </c>
      <c r="G29" s="9">
        <v>0</v>
      </c>
      <c r="H29" s="9">
        <v>0</v>
      </c>
      <c r="I29" s="9">
        <v>19849</v>
      </c>
      <c r="J29" s="9">
        <v>0</v>
      </c>
      <c r="K29" s="9">
        <v>19849</v>
      </c>
      <c r="L29" s="9">
        <v>19849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7940</v>
      </c>
      <c r="T29" s="9">
        <v>0</v>
      </c>
      <c r="U29" s="9">
        <v>0</v>
      </c>
      <c r="V29" s="9">
        <v>19849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10">
        <f t="shared" si="0"/>
        <v>246131</v>
      </c>
    </row>
    <row r="30" spans="1:28" x14ac:dyDescent="0.3">
      <c r="A30" s="7" t="s">
        <v>82</v>
      </c>
      <c r="B30" s="8" t="s">
        <v>83</v>
      </c>
      <c r="C30" s="9">
        <v>166087</v>
      </c>
      <c r="D30" s="9">
        <v>5244</v>
      </c>
      <c r="E30" s="9">
        <v>29723</v>
      </c>
      <c r="F30" s="9">
        <v>0</v>
      </c>
      <c r="G30" s="9">
        <v>6995</v>
      </c>
      <c r="H30" s="9">
        <v>13990</v>
      </c>
      <c r="I30" s="9">
        <v>15733</v>
      </c>
      <c r="J30" s="9">
        <v>0</v>
      </c>
      <c r="K30" s="9">
        <v>24479</v>
      </c>
      <c r="L30" s="9">
        <v>29723</v>
      </c>
      <c r="M30" s="9">
        <v>31475</v>
      </c>
      <c r="N30" s="9">
        <v>57704</v>
      </c>
      <c r="O30" s="9">
        <v>29723</v>
      </c>
      <c r="P30" s="9">
        <v>13990</v>
      </c>
      <c r="Q30" s="9">
        <v>13990</v>
      </c>
      <c r="R30" s="9">
        <v>15733</v>
      </c>
      <c r="S30" s="9">
        <v>29723</v>
      </c>
      <c r="T30" s="9">
        <v>34976</v>
      </c>
      <c r="U30" s="9">
        <v>0</v>
      </c>
      <c r="V30" s="9">
        <v>61198</v>
      </c>
      <c r="W30" s="9">
        <v>0</v>
      </c>
      <c r="X30" s="9">
        <v>0</v>
      </c>
      <c r="Y30" s="9">
        <v>10489</v>
      </c>
      <c r="Z30" s="9">
        <v>0</v>
      </c>
      <c r="AA30" s="9">
        <v>0</v>
      </c>
      <c r="AB30" s="10">
        <f t="shared" si="0"/>
        <v>590975</v>
      </c>
    </row>
    <row r="31" spans="1:28" x14ac:dyDescent="0.3">
      <c r="A31" s="7" t="s">
        <v>84</v>
      </c>
      <c r="B31" s="8" t="s">
        <v>85</v>
      </c>
      <c r="C31" s="9">
        <v>1066854</v>
      </c>
      <c r="D31" s="9">
        <v>182206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83912</v>
      </c>
      <c r="K31" s="9">
        <v>0</v>
      </c>
      <c r="L31" s="9">
        <v>182206</v>
      </c>
      <c r="M31" s="9">
        <v>0</v>
      </c>
      <c r="N31" s="9">
        <v>163824</v>
      </c>
      <c r="O31" s="9">
        <v>0</v>
      </c>
      <c r="P31" s="9">
        <v>0</v>
      </c>
      <c r="Q31" s="9">
        <v>0</v>
      </c>
      <c r="R31" s="9">
        <v>47947</v>
      </c>
      <c r="S31" s="9">
        <v>0</v>
      </c>
      <c r="T31" s="9">
        <v>163824</v>
      </c>
      <c r="U31" s="9">
        <v>0</v>
      </c>
      <c r="V31" s="9">
        <v>50347</v>
      </c>
      <c r="W31" s="9">
        <v>83912</v>
      </c>
      <c r="X31" s="9">
        <v>0</v>
      </c>
      <c r="Y31" s="9">
        <v>0</v>
      </c>
      <c r="Z31" s="9">
        <v>0</v>
      </c>
      <c r="AA31" s="9">
        <v>0</v>
      </c>
      <c r="AB31" s="10">
        <f t="shared" si="0"/>
        <v>2025032</v>
      </c>
    </row>
    <row r="32" spans="1:28" x14ac:dyDescent="0.3">
      <c r="A32" s="7" t="s">
        <v>86</v>
      </c>
      <c r="B32" s="8" t="s">
        <v>87</v>
      </c>
      <c r="C32" s="9">
        <v>1242686</v>
      </c>
      <c r="D32" s="9">
        <v>58309</v>
      </c>
      <c r="E32" s="9">
        <v>71485</v>
      </c>
      <c r="F32" s="9">
        <v>0</v>
      </c>
      <c r="G32" s="9">
        <v>0</v>
      </c>
      <c r="H32" s="9">
        <v>0</v>
      </c>
      <c r="I32" s="9">
        <v>13176</v>
      </c>
      <c r="J32" s="9">
        <v>88504</v>
      </c>
      <c r="K32" s="9">
        <v>90875</v>
      </c>
      <c r="L32" s="9">
        <v>90875</v>
      </c>
      <c r="M32" s="9">
        <v>13176</v>
      </c>
      <c r="N32" s="9">
        <v>158948</v>
      </c>
      <c r="O32" s="9">
        <v>49585</v>
      </c>
      <c r="P32" s="9">
        <v>19390</v>
      </c>
      <c r="Q32" s="9">
        <v>30195</v>
      </c>
      <c r="R32" s="9">
        <v>90875</v>
      </c>
      <c r="S32" s="9">
        <v>71485</v>
      </c>
      <c r="T32" s="9">
        <v>39153</v>
      </c>
      <c r="U32" s="9">
        <v>0</v>
      </c>
      <c r="V32" s="9">
        <v>82223</v>
      </c>
      <c r="W32" s="9">
        <v>0</v>
      </c>
      <c r="X32" s="9">
        <v>100649</v>
      </c>
      <c r="Y32" s="9">
        <v>12927</v>
      </c>
      <c r="Z32" s="9">
        <v>0</v>
      </c>
      <c r="AA32" s="9">
        <v>0</v>
      </c>
      <c r="AB32" s="10">
        <f t="shared" si="0"/>
        <v>2324516</v>
      </c>
    </row>
    <row r="33" spans="1:28" x14ac:dyDescent="0.3">
      <c r="A33" s="7" t="s">
        <v>88</v>
      </c>
      <c r="B33" s="8" t="s">
        <v>89</v>
      </c>
      <c r="C33" s="9">
        <v>904161</v>
      </c>
      <c r="D33" s="9">
        <v>219636</v>
      </c>
      <c r="E33" s="9">
        <v>767351</v>
      </c>
      <c r="F33" s="9">
        <v>0</v>
      </c>
      <c r="G33" s="9">
        <v>0</v>
      </c>
      <c r="H33" s="9">
        <v>21247</v>
      </c>
      <c r="I33" s="9">
        <v>44335</v>
      </c>
      <c r="J33" s="9">
        <v>16819</v>
      </c>
      <c r="K33" s="9">
        <v>69191</v>
      </c>
      <c r="L33" s="9">
        <v>33479</v>
      </c>
      <c r="M33" s="9">
        <v>69191</v>
      </c>
      <c r="N33" s="9">
        <v>110469</v>
      </c>
      <c r="O33" s="9">
        <v>38800</v>
      </c>
      <c r="P33" s="9">
        <v>16938</v>
      </c>
      <c r="Q33" s="9">
        <v>0</v>
      </c>
      <c r="R33" s="9">
        <v>18648</v>
      </c>
      <c r="S33" s="9">
        <v>0</v>
      </c>
      <c r="T33" s="9">
        <v>63131</v>
      </c>
      <c r="U33" s="9">
        <v>14904</v>
      </c>
      <c r="V33" s="9">
        <v>16999</v>
      </c>
      <c r="W33" s="9">
        <v>0</v>
      </c>
      <c r="X33" s="9">
        <v>0</v>
      </c>
      <c r="Y33" s="9">
        <v>49297</v>
      </c>
      <c r="Z33" s="9">
        <v>0</v>
      </c>
      <c r="AA33" s="9">
        <v>0</v>
      </c>
      <c r="AB33" s="10">
        <f t="shared" si="0"/>
        <v>2474596</v>
      </c>
    </row>
    <row r="34" spans="1:28" x14ac:dyDescent="0.3">
      <c r="A34" s="7" t="s">
        <v>90</v>
      </c>
      <c r="B34" s="8" t="s">
        <v>91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10">
        <f t="shared" si="0"/>
        <v>0</v>
      </c>
    </row>
    <row r="35" spans="1:28" x14ac:dyDescent="0.3">
      <c r="A35" s="7" t="s">
        <v>92</v>
      </c>
      <c r="B35" s="8" t="s">
        <v>93</v>
      </c>
      <c r="C35" s="9">
        <v>20820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10410</v>
      </c>
      <c r="R35" s="9">
        <v>0</v>
      </c>
      <c r="S35" s="9">
        <v>0</v>
      </c>
      <c r="T35" s="9">
        <v>10410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10">
        <f t="shared" si="0"/>
        <v>41640</v>
      </c>
    </row>
    <row r="36" spans="1:28" x14ac:dyDescent="0.3">
      <c r="A36" s="7" t="s">
        <v>94</v>
      </c>
      <c r="B36" s="8" t="s">
        <v>95</v>
      </c>
      <c r="C36" s="9">
        <v>725056</v>
      </c>
      <c r="D36" s="9">
        <v>433991</v>
      </c>
      <c r="E36" s="9">
        <v>216995</v>
      </c>
      <c r="F36" s="9">
        <v>0</v>
      </c>
      <c r="G36" s="9">
        <v>0</v>
      </c>
      <c r="H36" s="9">
        <v>0</v>
      </c>
      <c r="I36" s="9">
        <v>49380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216995</v>
      </c>
      <c r="Q36" s="9">
        <v>98760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10">
        <f t="shared" si="0"/>
        <v>1741177</v>
      </c>
    </row>
    <row r="37" spans="1:28" x14ac:dyDescent="0.3">
      <c r="A37" s="7" t="s">
        <v>96</v>
      </c>
      <c r="B37" s="8" t="s">
        <v>97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18755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10">
        <f t="shared" si="0"/>
        <v>18755</v>
      </c>
    </row>
    <row r="38" spans="1:28" x14ac:dyDescent="0.3">
      <c r="A38" s="7" t="s">
        <v>98</v>
      </c>
      <c r="B38" s="8" t="s">
        <v>99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10">
        <f t="shared" si="0"/>
        <v>0</v>
      </c>
    </row>
    <row r="39" spans="1:28" x14ac:dyDescent="0.3">
      <c r="A39" s="7" t="s">
        <v>100</v>
      </c>
      <c r="B39" s="8" t="s">
        <v>101</v>
      </c>
      <c r="C39" s="9">
        <v>37958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15183</v>
      </c>
      <c r="J39" s="9">
        <v>0</v>
      </c>
      <c r="K39" s="9">
        <v>1898</v>
      </c>
      <c r="L39" s="9">
        <v>15183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28098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10">
        <f t="shared" si="0"/>
        <v>98320</v>
      </c>
    </row>
    <row r="40" spans="1:28" x14ac:dyDescent="0.3">
      <c r="A40" s="7" t="s">
        <v>102</v>
      </c>
      <c r="B40" s="8" t="s">
        <v>103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13484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10">
        <f t="shared" si="0"/>
        <v>13484</v>
      </c>
    </row>
    <row r="41" spans="1:28" x14ac:dyDescent="0.3">
      <c r="A41" s="7" t="s">
        <v>104</v>
      </c>
      <c r="B41" s="8" t="s">
        <v>105</v>
      </c>
      <c r="C41" s="9">
        <v>35327</v>
      </c>
      <c r="D41" s="9">
        <v>7408</v>
      </c>
      <c r="E41" s="9">
        <v>0</v>
      </c>
      <c r="F41" s="9">
        <v>0</v>
      </c>
      <c r="G41" s="9">
        <v>893</v>
      </c>
      <c r="H41" s="9">
        <v>0</v>
      </c>
      <c r="I41" s="9">
        <v>4821</v>
      </c>
      <c r="J41" s="9">
        <v>3616</v>
      </c>
      <c r="K41" s="9">
        <v>5161</v>
      </c>
      <c r="L41" s="9">
        <v>0</v>
      </c>
      <c r="M41" s="9">
        <v>4821</v>
      </c>
      <c r="N41" s="9">
        <v>2199</v>
      </c>
      <c r="O41" s="9">
        <v>4737</v>
      </c>
      <c r="P41" s="9">
        <v>0</v>
      </c>
      <c r="Q41" s="9">
        <v>0</v>
      </c>
      <c r="R41" s="9">
        <v>1235</v>
      </c>
      <c r="S41" s="9">
        <v>2916</v>
      </c>
      <c r="T41" s="9">
        <v>9816</v>
      </c>
      <c r="U41" s="9">
        <v>0</v>
      </c>
      <c r="V41" s="9">
        <v>8553</v>
      </c>
      <c r="W41" s="9">
        <v>0</v>
      </c>
      <c r="X41" s="9">
        <v>0</v>
      </c>
      <c r="Y41" s="9">
        <v>8065</v>
      </c>
      <c r="Z41" s="9">
        <v>0</v>
      </c>
      <c r="AA41" s="9">
        <v>0</v>
      </c>
      <c r="AB41" s="10">
        <f t="shared" si="0"/>
        <v>99568</v>
      </c>
    </row>
    <row r="42" spans="1:28" x14ac:dyDescent="0.3">
      <c r="A42" s="7" t="s">
        <v>106</v>
      </c>
      <c r="B42" s="8" t="s">
        <v>107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14526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14526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10">
        <f t="shared" si="0"/>
        <v>29052</v>
      </c>
    </row>
    <row r="43" spans="1:28" x14ac:dyDescent="0.3">
      <c r="A43" s="7" t="s">
        <v>108</v>
      </c>
      <c r="B43" s="8" t="s">
        <v>109</v>
      </c>
      <c r="C43" s="9">
        <v>1071582</v>
      </c>
      <c r="D43" s="9">
        <v>294344</v>
      </c>
      <c r="E43" s="9">
        <v>232197</v>
      </c>
      <c r="F43" s="9">
        <v>77780</v>
      </c>
      <c r="G43" s="9">
        <v>233794</v>
      </c>
      <c r="H43" s="9">
        <v>116621</v>
      </c>
      <c r="I43" s="9">
        <v>116621</v>
      </c>
      <c r="J43" s="9">
        <v>116621</v>
      </c>
      <c r="K43" s="9">
        <v>118007</v>
      </c>
      <c r="L43" s="9">
        <v>188026</v>
      </c>
      <c r="M43" s="9">
        <v>116621</v>
      </c>
      <c r="N43" s="9">
        <v>68191</v>
      </c>
      <c r="O43" s="9">
        <v>70587</v>
      </c>
      <c r="P43" s="9">
        <v>72523</v>
      </c>
      <c r="Q43" s="9">
        <v>49924</v>
      </c>
      <c r="R43" s="9">
        <v>72523</v>
      </c>
      <c r="S43" s="9">
        <v>73358</v>
      </c>
      <c r="T43" s="9">
        <v>103310</v>
      </c>
      <c r="U43" s="9">
        <v>47153</v>
      </c>
      <c r="V43" s="9">
        <v>70587</v>
      </c>
      <c r="W43" s="9">
        <v>50349</v>
      </c>
      <c r="X43" s="9">
        <v>70587</v>
      </c>
      <c r="Y43" s="9">
        <v>70587</v>
      </c>
      <c r="Z43" s="9">
        <v>50349</v>
      </c>
      <c r="AA43" s="9">
        <v>93186</v>
      </c>
      <c r="AB43" s="10">
        <f t="shared" si="0"/>
        <v>3645428</v>
      </c>
    </row>
    <row r="44" spans="1:28" x14ac:dyDescent="0.3">
      <c r="A44" s="7" t="s">
        <v>110</v>
      </c>
      <c r="B44" s="8" t="s">
        <v>111</v>
      </c>
      <c r="C44" s="9">
        <v>1853519</v>
      </c>
      <c r="D44" s="9">
        <v>404157</v>
      </c>
      <c r="E44" s="9">
        <v>221781</v>
      </c>
      <c r="F44" s="9">
        <v>125607</v>
      </c>
      <c r="G44" s="9">
        <v>209733</v>
      </c>
      <c r="H44" s="9">
        <v>186437</v>
      </c>
      <c r="I44" s="9">
        <v>186437</v>
      </c>
      <c r="J44" s="9">
        <v>288137</v>
      </c>
      <c r="K44" s="9">
        <v>186437</v>
      </c>
      <c r="L44" s="9">
        <v>288137</v>
      </c>
      <c r="M44" s="9">
        <v>174895</v>
      </c>
      <c r="N44" s="9">
        <v>218021</v>
      </c>
      <c r="O44" s="9">
        <v>116320</v>
      </c>
      <c r="P44" s="9">
        <v>116320</v>
      </c>
      <c r="Q44" s="9">
        <v>116320</v>
      </c>
      <c r="R44" s="9">
        <v>152370</v>
      </c>
      <c r="S44" s="9">
        <v>152370</v>
      </c>
      <c r="T44" s="9">
        <v>278923</v>
      </c>
      <c r="U44" s="9">
        <v>174233</v>
      </c>
      <c r="V44" s="9">
        <v>122987</v>
      </c>
      <c r="W44" s="9">
        <v>114625</v>
      </c>
      <c r="X44" s="9">
        <v>114625</v>
      </c>
      <c r="Y44" s="9">
        <v>116320</v>
      </c>
      <c r="Z44" s="9">
        <v>116320</v>
      </c>
      <c r="AA44" s="9">
        <v>108582</v>
      </c>
      <c r="AB44" s="10">
        <f t="shared" si="0"/>
        <v>6143613</v>
      </c>
    </row>
    <row r="45" spans="1:28" x14ac:dyDescent="0.3">
      <c r="A45" s="7" t="s">
        <v>112</v>
      </c>
      <c r="B45" s="8" t="s">
        <v>113</v>
      </c>
      <c r="C45" s="9">
        <v>128901206</v>
      </c>
      <c r="D45" s="9">
        <v>45415968</v>
      </c>
      <c r="E45" s="9">
        <v>14311755</v>
      </c>
      <c r="F45" s="9">
        <v>5724702</v>
      </c>
      <c r="G45" s="9">
        <v>33489507</v>
      </c>
      <c r="H45" s="9">
        <v>26333628</v>
      </c>
      <c r="I45" s="9">
        <v>22707984</v>
      </c>
      <c r="J45" s="9">
        <v>14311755</v>
      </c>
      <c r="K45" s="9">
        <v>22421750</v>
      </c>
      <c r="L45" s="9">
        <v>31199625</v>
      </c>
      <c r="M45" s="9">
        <v>31199626</v>
      </c>
      <c r="N45" s="9">
        <v>5724702</v>
      </c>
      <c r="O45" s="9">
        <v>5724702</v>
      </c>
      <c r="P45" s="9">
        <v>8587053</v>
      </c>
      <c r="Q45" s="9">
        <v>8587053</v>
      </c>
      <c r="R45" s="9">
        <v>17174105</v>
      </c>
      <c r="S45" s="9">
        <v>2862351</v>
      </c>
      <c r="T45" s="9">
        <v>20036458</v>
      </c>
      <c r="U45" s="9">
        <v>16792459</v>
      </c>
      <c r="V45" s="9">
        <v>11449404</v>
      </c>
      <c r="W45" s="9">
        <v>8587053</v>
      </c>
      <c r="X45" s="9">
        <v>8205406</v>
      </c>
      <c r="Y45" s="9">
        <v>11067757</v>
      </c>
      <c r="Z45" s="9">
        <v>4675174</v>
      </c>
      <c r="AA45" s="9">
        <v>5724701</v>
      </c>
      <c r="AB45" s="10">
        <f t="shared" si="0"/>
        <v>511215884</v>
      </c>
    </row>
    <row r="46" spans="1:28" x14ac:dyDescent="0.3">
      <c r="A46" s="11"/>
      <c r="B46" s="11" t="s">
        <v>27</v>
      </c>
      <c r="C46" s="10">
        <f>SUM(C3:C45)</f>
        <v>149952639</v>
      </c>
      <c r="D46" s="10">
        <f t="shared" ref="D46:AB46" si="1">SUM(D3:D45)</f>
        <v>48749875</v>
      </c>
      <c r="E46" s="10">
        <f t="shared" si="1"/>
        <v>17080046</v>
      </c>
      <c r="F46" s="10">
        <f t="shared" si="1"/>
        <v>5928089</v>
      </c>
      <c r="G46" s="10">
        <f t="shared" si="1"/>
        <v>34482144</v>
      </c>
      <c r="H46" s="10">
        <f t="shared" si="1"/>
        <v>27054786</v>
      </c>
      <c r="I46" s="10">
        <f t="shared" si="1"/>
        <v>24308487</v>
      </c>
      <c r="J46" s="10">
        <f t="shared" si="1"/>
        <v>15166669</v>
      </c>
      <c r="K46" s="10">
        <f t="shared" si="1"/>
        <v>25030799</v>
      </c>
      <c r="L46" s="10">
        <f t="shared" si="1"/>
        <v>33282551</v>
      </c>
      <c r="M46" s="10">
        <f t="shared" si="1"/>
        <v>33287530</v>
      </c>
      <c r="N46" s="10">
        <f t="shared" si="1"/>
        <v>7253139</v>
      </c>
      <c r="O46" s="10">
        <f t="shared" si="1"/>
        <v>6713240</v>
      </c>
      <c r="P46" s="10">
        <f t="shared" si="1"/>
        <v>9447292</v>
      </c>
      <c r="Q46" s="10">
        <f t="shared" si="1"/>
        <v>9247502</v>
      </c>
      <c r="R46" s="10">
        <f t="shared" si="1"/>
        <v>17881595</v>
      </c>
      <c r="S46" s="10">
        <f t="shared" si="1"/>
        <v>3545007</v>
      </c>
      <c r="T46" s="10">
        <f t="shared" si="1"/>
        <v>22411555</v>
      </c>
      <c r="U46" s="10">
        <f t="shared" si="1"/>
        <v>17080153</v>
      </c>
      <c r="V46" s="10">
        <f t="shared" si="1"/>
        <v>13420310</v>
      </c>
      <c r="W46" s="10">
        <f t="shared" si="1"/>
        <v>8945609</v>
      </c>
      <c r="X46" s="10">
        <f t="shared" si="1"/>
        <v>8726278</v>
      </c>
      <c r="Y46" s="10">
        <f t="shared" si="1"/>
        <v>12201734</v>
      </c>
      <c r="Z46" s="10">
        <f t="shared" si="1"/>
        <v>5263262</v>
      </c>
      <c r="AA46" s="10">
        <f t="shared" si="1"/>
        <v>5926469</v>
      </c>
      <c r="AB46" s="10">
        <f t="shared" si="1"/>
        <v>562386760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Danna</dc:creator>
  <cp:lastModifiedBy>Danna</cp:lastModifiedBy>
  <dcterms:created xsi:type="dcterms:W3CDTF">2024-09-19T00:19:08Z</dcterms:created>
  <dcterms:modified xsi:type="dcterms:W3CDTF">2024-09-19T00:20:03Z</dcterms:modified>
</cp:coreProperties>
</file>